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" l="1"/>
  <c r="AA11" i="1"/>
  <c r="AA10" i="1"/>
  <c r="AB7" i="1"/>
  <c r="AB6" i="1"/>
  <c r="AE8" i="1" l="1"/>
  <c r="AE9" i="1"/>
  <c r="AE7" i="1"/>
  <c r="AE6" i="1"/>
  <c r="AE5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<sst xmlns="http://schemas.openxmlformats.org/spreadsheetml/2006/main" count="106" uniqueCount="44">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</sst>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A5" activePane="bottomRight" state="frozen"/>
      <selection pane="topRight" activeCell="G1" sqref="G1"/>
      <selection pane="bottomLeft" activeCell="A5" sqref="A5"/>
      <selection pane="bottomRight" activeCell="AE19" sqref="AE19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17.59765625" style="1" bestFit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1" t="s">
        <v>5</v>
      </c>
      <c r="H2" s="31"/>
      <c r="I2" s="31"/>
      <c r="J2" s="31"/>
      <c r="K2" s="31"/>
      <c r="L2" s="31" t="s">
        <v>4</v>
      </c>
      <c r="M2" s="31"/>
      <c r="N2" s="31"/>
      <c r="O2" s="31"/>
      <c r="P2" s="31"/>
      <c r="Q2" s="31" t="s">
        <v>6</v>
      </c>
      <c r="R2" s="31"/>
      <c r="S2" s="31"/>
      <c r="T2" s="31"/>
      <c r="U2" s="31"/>
      <c r="V2" s="31" t="s">
        <v>7</v>
      </c>
      <c r="W2" s="31"/>
      <c r="X2" s="31"/>
      <c r="Y2" s="31"/>
      <c r="Z2" s="31"/>
      <c r="AA2" s="31" t="s">
        <v>8</v>
      </c>
      <c r="AB2" s="31"/>
      <c r="AC2" s="31"/>
      <c r="AD2" s="31"/>
      <c r="AE2" s="31"/>
      <c r="AF2" s="31" t="s">
        <v>9</v>
      </c>
      <c r="AG2" s="31"/>
      <c r="AH2" s="31"/>
      <c r="AI2" s="31"/>
      <c r="AJ2" s="31"/>
      <c r="AK2" s="31" t="s">
        <v>10</v>
      </c>
      <c r="AL2" s="31"/>
      <c r="AM2" s="31"/>
      <c r="AN2" s="31"/>
      <c r="AO2" s="31"/>
      <c r="AP2" s="31" t="s">
        <v>11</v>
      </c>
      <c r="AQ2" s="31"/>
      <c r="AR2" s="31"/>
      <c r="AS2" s="31"/>
      <c r="AT2" s="31"/>
      <c r="AU2" s="31" t="s">
        <v>12</v>
      </c>
      <c r="AV2" s="31"/>
      <c r="AW2" s="31"/>
      <c r="AX2" s="31"/>
      <c r="AY2" s="31"/>
      <c r="AZ2" s="31" t="s">
        <v>13</v>
      </c>
      <c r="BA2" s="31"/>
      <c r="BB2" s="31"/>
      <c r="BC2" s="31"/>
      <c r="BD2" s="31"/>
      <c r="BE2" s="31" t="s">
        <v>14</v>
      </c>
      <c r="BF2" s="31"/>
      <c r="BG2" s="31"/>
      <c r="BH2" s="31"/>
      <c r="BI2" s="31"/>
      <c r="BJ2" s="31" t="s">
        <v>15</v>
      </c>
      <c r="BK2" s="31"/>
      <c r="BL2" s="31"/>
      <c r="BM2" s="31"/>
      <c r="BN2" s="31"/>
    </row>
    <row r="3" spans="1:66">
      <c r="A3" s="28" t="s">
        <v>0</v>
      </c>
      <c r="B3" s="29" t="s">
        <v>2</v>
      </c>
      <c r="C3" s="29" t="s">
        <v>1</v>
      </c>
      <c r="D3" s="29" t="s">
        <v>42</v>
      </c>
      <c r="E3" s="29" t="s">
        <v>3</v>
      </c>
      <c r="F3" s="30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>
        <v>45408</v>
      </c>
      <c r="AB3" s="13">
        <v>45415</v>
      </c>
      <c r="AC3" s="13"/>
      <c r="AD3" s="13"/>
      <c r="AE3" s="13">
        <v>45440</v>
      </c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28"/>
      <c r="B4" s="29"/>
      <c r="C4" s="29"/>
      <c r="D4" s="29"/>
      <c r="E4" s="29"/>
      <c r="F4" s="29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7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>
        <v>31360</v>
      </c>
      <c r="AB5" s="19">
        <v>40122</v>
      </c>
      <c r="AC5" s="4">
        <v>0</v>
      </c>
      <c r="AD5" s="4">
        <v>0</v>
      </c>
      <c r="AE5" s="19">
        <f>Z5+AA5-AB5-AC5-AD5</f>
        <v>3444</v>
      </c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7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>
        <v>64000</v>
      </c>
      <c r="AB6" s="19">
        <f>D6*40122</f>
        <v>80244</v>
      </c>
      <c r="AC6" s="4">
        <v>0</v>
      </c>
      <c r="AD6" s="4">
        <v>0</v>
      </c>
      <c r="AE6" s="19">
        <f>Z6+AA6-AB6-AC6-AD6</f>
        <v>8168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7">
        <v>78300</v>
      </c>
      <c r="I7" s="2"/>
      <c r="J7" s="2"/>
      <c r="K7" s="2">
        <f>$F$5+G7-H7-I7-J7</f>
        <v>123300</v>
      </c>
      <c r="L7" s="2"/>
      <c r="M7" s="2">
        <v>120000</v>
      </c>
      <c r="N7" s="2">
        <v>0</v>
      </c>
      <c r="O7" s="2">
        <v>50</v>
      </c>
      <c r="P7" s="2">
        <f>K7+L7-M7-N7-O7</f>
        <v>3250</v>
      </c>
      <c r="Q7" s="4">
        <v>201600</v>
      </c>
      <c r="R7" s="4">
        <f>2*50000+40</f>
        <v>100040</v>
      </c>
      <c r="S7" s="4"/>
      <c r="T7" s="4"/>
      <c r="U7" s="4">
        <f t="shared" si="0"/>
        <v>104810</v>
      </c>
      <c r="V7" s="4"/>
      <c r="W7" s="19">
        <v>80448</v>
      </c>
      <c r="X7" s="4"/>
      <c r="Y7" s="4">
        <v>100</v>
      </c>
      <c r="Z7" s="19">
        <f>U7+V7-W7-X7-Y7</f>
        <v>24262</v>
      </c>
      <c r="AA7" s="4">
        <v>64000</v>
      </c>
      <c r="AB7" s="19">
        <f>D7*40122</f>
        <v>80244</v>
      </c>
      <c r="AC7" s="4">
        <v>0</v>
      </c>
      <c r="AD7" s="4">
        <v>0</v>
      </c>
      <c r="AE7" s="19">
        <f>Z7+AA7-AB7-AC7-AD7</f>
        <v>8018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9">
        <f>Z8+AA8-AB8-AC8-AD8</f>
        <v>6052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9">
        <f>Z9+AA9-AB9-AC9-AD9</f>
        <v>30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5">
        <f>159040-AA5</f>
        <v>127680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5">
        <f>318400-AA6</f>
        <v>254400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5">
        <f>318400-AA7</f>
        <v>254400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4.4" thickBot="1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5" spans="1:66">
      <c r="C15" s="16"/>
    </row>
    <row r="16" spans="1:66">
      <c r="C16" s="16"/>
    </row>
    <row r="17" spans="2:62">
      <c r="C17" s="16"/>
    </row>
    <row r="18" spans="2:62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>
      <c r="B20" s="16"/>
      <c r="C20" s="16"/>
      <c r="E20" s="14"/>
    </row>
    <row r="21" spans="2:62">
      <c r="C21" s="16"/>
    </row>
    <row r="22" spans="2:62">
      <c r="C22" s="16"/>
    </row>
    <row r="23" spans="2:62">
      <c r="C23" s="16"/>
    </row>
    <row r="24" spans="2:62">
      <c r="C24" s="16"/>
      <c r="E24" s="14"/>
    </row>
    <row r="25" spans="2:62">
      <c r="E25" s="14"/>
    </row>
    <row r="26" spans="2:62">
      <c r="E26" s="14"/>
    </row>
    <row r="27" spans="2:62">
      <c r="E27" s="14"/>
    </row>
    <row r="29" spans="2:62">
      <c r="C29" s="16"/>
    </row>
    <row r="30" spans="2:62">
      <c r="C30" s="16"/>
    </row>
    <row r="31" spans="2:62">
      <c r="C31" s="16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2024-05-28T01:58:19Z</dcterms:modified>
</cp:coreProperties>
</file>